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<sst xmlns="http://schemas.openxmlformats.org/spreadsheetml/2006/main" count="131" uniqueCount="111">
  <si>
    <t>The Student Utilizing Technology</t>
  </si>
  <si>
    <t>Exceeds Standard
4 pts.</t>
  </si>
  <si>
    <t>Meets Standard
3 pts.</t>
  </si>
  <si>
    <t>Emerging
2 pts.</t>
  </si>
  <si>
    <t>Attempt Made
1 pt.</t>
  </si>
  <si>
    <t xml:space="preserve">T </t>
  </si>
  <si>
    <t>S</t>
  </si>
  <si>
    <t>TEACHER COMMENTS</t>
  </si>
  <si>
    <t>STUDENT COMMENTS</t>
  </si>
  <si>
    <t>Internet Use/
Ethics</t>
  </si>
  <si>
    <t>The student understands and always practices the ethical and legal procedures related to computer use.</t>
  </si>
  <si>
    <t>The student understands and usually practices the ethical and legal procedures related to computer use.</t>
  </si>
  <si>
    <t>The student understands and rarely practices the ethical and legal procedures related to computer use.</t>
  </si>
  <si>
    <t>The student does not practice ethical and legal procedures related to computer use.</t>
  </si>
  <si>
    <t>b</t>
  </si>
  <si>
    <t>Tools
</t>
  </si>
  <si>
    <t>The student expertly integrates new technology.
</t>
  </si>
  <si>
    <t>The student usually integrates new technology.
</t>
  </si>
  <si>
    <t>The student rarely integrates new technology.</t>
  </si>
  <si>
    <t>The student fails to integrate new technology.
</t>
  </si>
  <si>
    <t>Internet Research
</t>
  </si>
  <si>
    <t>The student consistently demonstrates understanding of credible web-based sources and integrates them into his/her work.</t>
  </si>
  <si>
    <t>The student usually demonstrates understanding of credible web-based sources and integrates them into his/her work</t>
  </si>
  <si>
    <t>The student understands the use of credible web-based sources but rarely integrates them into his/her work.
</t>
  </si>
  <si>
    <t>The student does not understand the use of credible web-based sources and does not integrate them into his/her work.
</t>
  </si>
  <si>
    <t>The Student writes clearly and concisely- Script</t>
  </si>
  <si>
    <t>Criteria
</t>
  </si>
  <si>
    <t>
Organization
</t>
  </si>
  <si>
    <t>The assignment shows careful and/or subtle organization and sequencing.
</t>
  </si>
  <si>
    <t>The assignment shows logical organization and sequencing</t>
  </si>
  <si>
    <t>The assignment shows rudimentary organization and sequencing.
</t>
  </si>
  <si>
    <t>The assignment shows little or weak organization and sequencing</t>
  </si>
  <si>
    <t>Style
</t>
  </si>
  <si>
    <t>The assignment shows effective use of language, sentence variety, and a clear understanding of audience and purpose.</t>
  </si>
  <si>
    <t>The assignment shows appropriate use of language, sentence variety, and understanding of purpose and audience.</t>
  </si>
  <si>
    <t>The assignment shows simplistic use of language, little sentence variety, and some understanding of audience and purpose.
</t>
  </si>
  <si>
    <t>The assignment shows limited use of language, no sentence variety, and lacks awareness of audience and purpose.
</t>
  </si>
  <si>
    <t>Mechanics and Usage
</t>
  </si>
  <si>
    <t>The assignment shows exemplary control over grammar, usage and mechanics.</t>
  </si>
  <si>
    <t>The assignment shows control over grammar, usage and mechanics and errors do not interfere with communication.</t>
  </si>
  <si>
    <t>The assignment shows limited control over grammar, usage, and mechanics and errors interfere with communication.</t>
  </si>
  <si>
    <t>The assignment fails to follow rules of grammar, usage and mechanics, and errors seriously interfere with communication.</t>
  </si>
  <si>
    <t>Content
 (Story
telling)
</t>
  </si>
  <si>
    <t>The assignment Demonstrates a thoughtful and insightful understanding of the topic</t>
  </si>
  <si>
    <t>The assignment Demonstrates a sufficient and accurate understanding of the topic.</t>
  </si>
  <si>
    <t>The assignment Demonstrates insufficient and/or unclear understanding of the topic.</t>
  </si>
  <si>
    <t>The assignment Demonstrates inadequate and inaccurate understanding of the topic</t>
  </si>
  <si>
    <t>News Style Script
</t>
  </si>
  <si>
    <t xml:space="preserve">The assignment is filled in completely correct in all 3 columns with satisfactory content for the introduction, body and conclusion. </t>
  </si>
  <si>
    <t xml:space="preserve">The assignment is filled in completely correct in only 2 columns or less with satisfactory content for the introduction, body and conclusion.  </t>
  </si>
  <si>
    <t>The assignment is filled in correctly in 2 columns or less with unsatisfactory content in either the introduction, body and conclusion.  
</t>
  </si>
  <si>
    <t xml:space="preserve">The script is not completed in news style format. </t>
  </si>
  <si>
    <t>Hollywood Playwrite Style
</t>
  </si>
  <si>
    <t>The assignment is filled in completely correct in Hollywood playwright style</t>
  </si>
  <si>
    <t>The assignment is filled in Hollywood playwright style but is missing 1 component.</t>
  </si>
  <si>
    <t>The assignment is filled in Hollywood playwright style but is missing 2 components.
</t>
  </si>
  <si>
    <t>The assignment is filled in Hollywood playwright style but is missing 3 or more components.</t>
  </si>
  <si>
    <t>
The student communicates effectively- Studio/Field Production &amp; Presentation</t>
  </si>
  <si>
    <t>
Personal Presentation
</t>
  </si>
  <si>
    <t>The student demonstrates outstanding poise, confidence and awareness of purpose during oral presentation.</t>
  </si>
  <si>
    <t>The student demonstrates consistent poise, confidence and awareness of purpose during presentation.</t>
  </si>
  <si>
    <t>The student infrequently demonstrates poise, confidence and awareness of purpose during oral presentation.</t>
  </si>
  <si>
    <t>The student lacks poise, confidence and awareness of purpose during oral presentation.</t>
  </si>
  <si>
    <t>Speaking
</t>
  </si>
  <si>
    <t>The student speaks in a well-modulated voice with inflection; maintains eye contact and attention to audience throughout the entire presentation.</t>
  </si>
  <si>
    <t>The student frequently speaks in a well-modulated voice and maintains eye contact and attention to audience throughout the presentation.
</t>
  </si>
  <si>
    <t>The student has some voice control, eye contact, and sense of audience throughout the presentation.</t>
  </si>
  <si>
    <t>The student has poor voice control, eye contact, and sense of audience throughout the presentation.  
</t>
  </si>
  <si>
    <t>Planning</t>
  </si>
  <si>
    <t>The presentation reflects exceptional planning, rehearsal, and coherence.
</t>
  </si>
  <si>
    <t>The presentation reflects planning, rehearsal, and coherence.</t>
  </si>
  <si>
    <t>The presentation lacks planning, rehearsal, or coherence.
</t>
  </si>
  <si>
    <t>The presentation can not be completed because of lack of planning, rehearsal, and coherence</t>
  </si>
  <si>
    <t>Active Listening
</t>
  </si>
  <si>
    <t>The student listens and openly solicits the opinions of others.
</t>
  </si>
  <si>
    <t>The student listens and considers the opinions of others.</t>
  </si>
  <si>
    <t>The student listens or considers the opinions of others</t>
  </si>
  <si>
    <t>The student fails to listen or consider the opinions of others.</t>
  </si>
  <si>
    <t>Video Requirements</t>
  </si>
  <si>
    <t>
Storytelling
</t>
  </si>
  <si>
    <t>Storytelling includes all of the following background, establishing content about protagonist/antagonist, conflict, climax and  resolution.</t>
  </si>
  <si>
    <t>Storytelling includes most of the following background, establishing content about protagonist/antagonist, conflict, climax and  resolution.</t>
  </si>
  <si>
    <t>Storytelling includes some of the following background, establishing content about protagonist/antagonist, conflict, climax and  resolution.</t>
  </si>
  <si>
    <t>Storytelling includes none of the following background, establishing content about protagonist/antagonist, conflict, climax and  resolution.</t>
  </si>
  <si>
    <t>Team Work
</t>
  </si>
  <si>
    <t>All team members contribute a fair share of the work</t>
  </si>
  <si>
    <t>Half the team members contribute to a fair share of the work.</t>
  </si>
  <si>
    <t>Only 1 person contributes to the work.</t>
  </si>
  <si>
    <t>The project was not passed in.</t>
  </si>
  <si>
    <t>Shot Selection</t>
  </si>
  <si>
    <t>Student demonstrated an excellent knowledge of utilizing close ups, medium shots and wide shots throughout the entire shoot. The shot selected was the perfect shot to choose each time.
</t>
  </si>
  <si>
    <t>Student’s knowledge of utilizing close ups, medium shots and wide shots throughout the shoot is still developing. The shot selected was the perfect shot to choose 75-90 percent of the time.</t>
  </si>
  <si>
    <t>Student’s knowledge of utilizing close ups, medium shots and wide shots throughout the shoot was not accomplished.   The shot selected was the perfect shot to choose only 50-74 percent of the time.</t>
  </si>
  <si>
    <t>Student’s knowledge of utilizing close ups, medium shots and wide shots throughout the shoot was not accomplished.   The shot selected was the perfect shot to choose only 0-49 percent of the time.
</t>
  </si>
  <si>
    <t>Talent
</t>
  </si>
  <si>
    <t>The talent was well prepared and executed all takes professionally.</t>
  </si>
  <si>
    <t>The talent was adequately prepared and executed takes professionally 75-90 percent of the time.</t>
  </si>
  <si>
    <t>The talent was adequately prepared and executed takes professionally 50-74 percent of the time.</t>
  </si>
  <si>
    <t>The talent was adequately prepared and executed takes professionally 0-49 percent of the time.</t>
  </si>
  <si>
    <t>
Single Camera Live/Multi- Camera Record Live
</t>
  </si>
  <si>
    <t>Single/Multi camera is operated correctly for the entire  production.  Allowing for the editor to edit clips quickly</t>
  </si>
  <si>
    <t>Single/Multi camera is operated correctly in between 75-90 percent of the time. Allowing for the editor to edit clips but at a slower pace because of incorrect filming.</t>
  </si>
  <si>
    <t>Single/Multi camera is operated correctly in between 50- 74 percent of the time.  This prevents the editor from being able to edit clips.
</t>
  </si>
  <si>
    <t>Single/Multi camera is operated correctly in between 0- 49 percent of the time.  This prevents the editor from being able to edit clips.</t>
  </si>
  <si>
    <t>
Video Editing
</t>
  </si>
  <si>
    <t>The video, images, titles, music and narration were perfectly synced.</t>
  </si>
  <si>
    <t xml:space="preserve">The video, images, titles, music and narration were in sync in between 75-90 percent of the time. </t>
  </si>
  <si>
    <t>The video, images, titles, music and narration were not in sync at all for the majority of the film (50-74 percent of the timeline is in sync)</t>
  </si>
  <si>
    <t>The video, images, titles, music and narration were not in sync at all for the majority of the film (0-49 percent of the timeline is in sync)..
</t>
  </si>
  <si>
    <t>TOTAL:</t>
  </si>
  <si>
    <t>GRADE: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</si>
</sst>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2.0"/>
    </font>
    <font/>
    <font>
      <b/>
      <sz val="10.0"/>
    </font>
    <font>
      <b/>
      <sz val="9.0"/>
      <color rgb="FF000000"/>
      <name val="'Times New Roman'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wrapText="1"/>
    </xf>
    <xf borderId="1" fillId="0" fontId="1" numFmtId="0" xfId="0" applyAlignment="1" applyBorder="1" applyFont="1">
      <alignment wrapText="1"/>
    </xf>
    <xf borderId="2" fillId="0" fontId="2" numFmtId="0" xfId="0" applyAlignment="1" applyBorder="1" applyFont="1">
      <alignment wrapText="1"/>
    </xf>
    <xf borderId="3" fillId="0" fontId="2" numFmtId="0" xfId="0" applyAlignment="1" applyBorder="1" applyFont="1">
      <alignment wrapText="1"/>
    </xf>
    <xf borderId="4" fillId="0" fontId="2" numFmtId="0" xfId="0" applyAlignment="1" applyBorder="1" applyFont="1">
      <alignment wrapText="1"/>
    </xf>
    <xf borderId="4" fillId="2" fontId="3" numFmtId="0" xfId="0" applyAlignment="1" applyBorder="1" applyFill="1" applyFont="1">
      <alignment horizontal="center" wrapText="1"/>
    </xf>
    <xf borderId="4" fillId="0" fontId="2" numFmtId="0" xfId="0" applyAlignment="1" applyBorder="1" applyFont="1">
      <alignment wrapText="1"/>
    </xf>
    <xf borderId="4" fillId="0" fontId="4" numFmtId="0" xfId="0" applyAlignment="1" applyBorder="1" applyFont="1">
      <alignment horizontal="center" wrapText="1"/>
    </xf>
    <xf borderId="4" fillId="0" fontId="4" numFmtId="0" xfId="0" applyAlignment="1" applyBorder="1" applyFont="1">
      <alignment wrapText="1"/>
    </xf>
    <xf borderId="4" fillId="0" fontId="2" numFmtId="0" xfId="0" applyAlignment="1" applyBorder="1" applyFont="1">
      <alignment horizontal="center" vertical="center" wrapText="1"/>
    </xf>
    <xf borderId="4" fillId="0" fontId="2" numFmtId="0" xfId="0" applyAlignment="1" applyBorder="1" applyFont="1">
      <alignment horizontal="center" vertical="center" wrapText="1"/>
    </xf>
    <xf borderId="4" fillId="0" fontId="3" numFmtId="10" xfId="0" applyAlignment="1" applyBorder="1" applyFont="1" applyNumberFormat="1">
      <alignment horizontal="center" vertical="top" wrapText="1"/>
    </xf>
    <xf borderId="4" fillId="0" fontId="2" numFmtId="0" xfId="0" applyAlignment="1" applyBorder="1" applyFont="1">
      <alignment vertical="top" wrapText="1"/>
    </xf>
    <xf borderId="4" fillId="0" fontId="2" numFmtId="0" xfId="0" applyAlignment="1" applyBorder="1" applyFont="1">
      <alignment vertical="top" wrapText="1"/>
    </xf>
    <xf borderId="4" fillId="0" fontId="2" numFmtId="0" xfId="0" applyAlignment="1" applyBorder="1" applyFont="1">
      <alignment vertical="top" wrapText="1"/>
    </xf>
    <xf borderId="4" fillId="0" fontId="3" numFmtId="0" xfId="0" applyAlignment="1" applyBorder="1" applyFont="1">
      <alignment horizontal="center" vertical="top" wrapText="1"/>
    </xf>
    <xf borderId="4" fillId="0" fontId="3" numFmtId="10" xfId="0" applyAlignment="1" applyBorder="1" applyFont="1" applyNumberFormat="1">
      <alignment horizontal="center" wrapText="1"/>
    </xf>
    <xf borderId="4" fillId="0" fontId="2" numFmtId="0" xfId="0" applyAlignment="1" applyBorder="1" applyFont="1">
      <alignment wrapText="1"/>
    </xf>
    <xf borderId="4" fillId="0" fontId="1" numFmtId="0" xfId="0" applyAlignment="1" applyBorder="1" applyFont="1">
      <alignment horizontal="right" vertical="top" wrapText="1"/>
    </xf>
    <xf borderId="4" fillId="0" fontId="1" numFmtId="0" xfId="0" applyAlignment="1" applyBorder="1" applyFont="1">
      <alignment horizontal="center" wrapText="1"/>
    </xf>
    <xf borderId="4" fillId="0" fontId="1" numFmtId="10" xfId="0" applyAlignment="1" applyBorder="1" applyFont="1" applyNumberFormat="1">
      <alignment horizontal="center" wrapText="1"/>
    </xf>
    <xf borderId="4" fillId="0" fontId="2" numFmtId="10" xfId="0" applyAlignment="1" applyBorder="1" applyFont="1" applyNumberFormat="1">
      <alignment horizont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17.29"/>
    <col customWidth="1" min="2" max="2" width="22.43"/>
    <col customWidth="1" min="3" max="3" width="22.29"/>
    <col customWidth="1" min="4" max="5" width="22.43"/>
    <col customWidth="1" min="6" max="6" width="7.0"/>
    <col customWidth="1" min="7" max="7" width="7.43"/>
    <col customWidth="1" min="8" max="20" width="17.29"/>
  </cols>
  <sheetData>
    <row r="1" ht="24.75" customHeight="1">
      <c r="A1" s="1" t="s">
        <v>0</v>
      </c>
      <c r="B1" s="2"/>
      <c r="C1" s="2"/>
      <c r="D1" s="2"/>
      <c r="E1" s="2"/>
      <c r="F1" s="2"/>
      <c r="G1" s="3"/>
      <c r="H1" s="4"/>
      <c r="I1" s="4"/>
    </row>
    <row r="2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</row>
    <row r="3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 t="s">
        <v>14</v>
      </c>
      <c r="G3" s="10"/>
      <c r="H3" s="4"/>
      <c r="I3" s="4"/>
    </row>
    <row r="4">
      <c r="A4" s="11">
        <v>0.05</v>
      </c>
      <c r="B4" s="12">
        <v>4.0</v>
      </c>
      <c r="C4" s="13"/>
      <c r="D4" s="14"/>
      <c r="E4" s="14"/>
      <c r="F4" s="10">
        <f>SUM(B4:E4)*A4</f>
        <v>0.2</v>
      </c>
      <c r="G4" s="10"/>
      <c r="H4" s="4"/>
      <c r="I4" s="4"/>
    </row>
    <row r="5">
      <c r="A5" s="15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0"/>
      <c r="G5" s="10"/>
      <c r="H5" s="4"/>
      <c r="I5" s="4"/>
    </row>
    <row r="6">
      <c r="A6" s="11">
        <v>0.05</v>
      </c>
      <c r="B6" s="13">
        <v>4.0</v>
      </c>
      <c r="C6" s="14"/>
      <c r="D6" s="14"/>
      <c r="E6" s="14"/>
      <c r="F6" s="10">
        <f>SUM(B6:E6)*A6</f>
        <v>0.2</v>
      </c>
      <c r="G6" s="10"/>
      <c r="H6" s="4"/>
      <c r="I6" s="4"/>
    </row>
    <row r="7">
      <c r="A7" s="15" t="s">
        <v>20</v>
      </c>
      <c r="B7" s="12" t="s">
        <v>21</v>
      </c>
      <c r="C7" s="12" t="s">
        <v>22</v>
      </c>
      <c r="D7" s="12" t="s">
        <v>23</v>
      </c>
      <c r="E7" s="12" t="s">
        <v>24</v>
      </c>
      <c r="F7" s="10"/>
      <c r="G7" s="10"/>
      <c r="H7" s="4"/>
      <c r="I7" s="4"/>
    </row>
    <row r="8" ht="15.0" customHeight="1">
      <c r="A8" s="16">
        <v>0.05</v>
      </c>
      <c r="B8" s="6">
        <v>4.0</v>
      </c>
      <c r="C8" s="4"/>
      <c r="D8" s="4"/>
      <c r="E8" s="4"/>
      <c r="F8" s="10">
        <f>SUM(B8:E8)*A8</f>
        <v>0.2</v>
      </c>
      <c r="G8" s="4"/>
      <c r="H8" s="4"/>
      <c r="I8" s="4"/>
    </row>
    <row r="9" ht="28.5" customHeight="1">
      <c r="A9" s="1" t="s">
        <v>25</v>
      </c>
      <c r="B9" s="2"/>
      <c r="C9" s="2"/>
      <c r="D9" s="2"/>
      <c r="E9" s="2"/>
      <c r="F9" s="2"/>
      <c r="G9" s="3"/>
      <c r="H9" s="4"/>
      <c r="I9" s="4"/>
    </row>
    <row r="10">
      <c r="A10" s="5" t="s">
        <v>26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4"/>
      <c r="I10" s="4"/>
    </row>
    <row r="11">
      <c r="A11" s="15" t="s">
        <v>27</v>
      </c>
      <c r="B11" s="12" t="s">
        <v>28</v>
      </c>
      <c r="C11" s="12" t="s">
        <v>29</v>
      </c>
      <c r="D11" s="12" t="s">
        <v>30</v>
      </c>
      <c r="E11" s="12" t="s">
        <v>31</v>
      </c>
      <c r="F11" s="10"/>
      <c r="G11" s="10"/>
      <c r="H11" s="4"/>
      <c r="I11" s="4"/>
    </row>
    <row r="12">
      <c r="A12" s="11">
        <v>0.05</v>
      </c>
      <c r="B12" s="13">
        <v>4.0</v>
      </c>
      <c r="C12" s="14"/>
      <c r="D12" s="14"/>
      <c r="E12" s="14"/>
      <c r="F12" s="10">
        <f>SUM(B12:E12)*A12</f>
        <v>0.2</v>
      </c>
      <c r="G12" s="10"/>
      <c r="H12" s="4"/>
      <c r="I12" s="4"/>
    </row>
    <row r="13">
      <c r="A13" s="15" t="s">
        <v>32</v>
      </c>
      <c r="B13" s="12" t="s">
        <v>33</v>
      </c>
      <c r="C13" s="12" t="s">
        <v>34</v>
      </c>
      <c r="D13" s="12" t="s">
        <v>35</v>
      </c>
      <c r="E13" s="12" t="s">
        <v>36</v>
      </c>
      <c r="F13" s="10"/>
      <c r="G13" s="10"/>
      <c r="H13" s="4"/>
      <c r="I13" s="4"/>
    </row>
    <row r="14">
      <c r="A14" s="11">
        <v>0.05</v>
      </c>
      <c r="B14" s="13">
        <v>4.0</v>
      </c>
      <c r="C14" s="14"/>
      <c r="D14" s="14"/>
      <c r="E14" s="14"/>
      <c r="F14" s="10">
        <f>SUM(B14:E14)*A14</f>
        <v>0.2</v>
      </c>
      <c r="G14" s="10"/>
      <c r="H14" s="4"/>
      <c r="I14" s="4"/>
    </row>
    <row r="15">
      <c r="A15" s="15" t="s">
        <v>37</v>
      </c>
      <c r="B15" s="12" t="s">
        <v>38</v>
      </c>
      <c r="C15" s="12" t="s">
        <v>39</v>
      </c>
      <c r="D15" s="12" t="s">
        <v>40</v>
      </c>
      <c r="E15" s="12" t="s">
        <v>41</v>
      </c>
      <c r="F15" s="10"/>
      <c r="G15" s="10"/>
      <c r="H15" s="4"/>
      <c r="I15" s="4"/>
    </row>
    <row r="16">
      <c r="A16" s="11">
        <v>0.05</v>
      </c>
      <c r="B16" s="13">
        <v>4.0</v>
      </c>
      <c r="C16" s="14"/>
      <c r="D16" s="14"/>
      <c r="E16" s="14"/>
      <c r="F16" s="10">
        <f>SUM(B16:E16)*A16</f>
        <v>0.2</v>
      </c>
      <c r="G16" s="10"/>
      <c r="H16" s="4"/>
      <c r="I16" s="4"/>
    </row>
    <row r="17">
      <c r="A17" s="15" t="s">
        <v>42</v>
      </c>
      <c r="B17" s="12" t="s">
        <v>43</v>
      </c>
      <c r="C17" s="12" t="s">
        <v>44</v>
      </c>
      <c r="D17" s="12" t="s">
        <v>45</v>
      </c>
      <c r="E17" s="12" t="s">
        <v>46</v>
      </c>
      <c r="F17" s="10"/>
      <c r="G17" s="10"/>
      <c r="H17" s="4"/>
      <c r="I17" s="4"/>
    </row>
    <row r="18" ht="19.5" customHeight="1">
      <c r="A18" s="16">
        <v>0.05</v>
      </c>
      <c r="B18" s="6">
        <v>4.0</v>
      </c>
      <c r="C18" s="4"/>
      <c r="D18" s="4"/>
      <c r="E18" s="4"/>
      <c r="F18" s="10">
        <f>SUM(B18:E18)*A18</f>
        <v>0.2</v>
      </c>
      <c r="G18" s="4"/>
      <c r="H18" s="4"/>
      <c r="I18" s="4"/>
    </row>
    <row r="19" ht="19.5" customHeight="1">
      <c r="A19" s="15" t="s">
        <v>47</v>
      </c>
      <c r="B19" s="12" t="s">
        <v>48</v>
      </c>
      <c r="C19" s="12" t="s">
        <v>49</v>
      </c>
      <c r="D19" s="12" t="s">
        <v>50</v>
      </c>
      <c r="E19" s="12" t="s">
        <v>51</v>
      </c>
      <c r="F19" s="10"/>
      <c r="G19" s="10"/>
      <c r="H19" s="4"/>
      <c r="I19" s="4"/>
    </row>
    <row r="20">
      <c r="A20" s="16">
        <v>0.0</v>
      </c>
      <c r="B20" s="13">
        <v>4.0</v>
      </c>
      <c r="C20" s="14"/>
      <c r="D20" s="14"/>
      <c r="E20" s="14"/>
      <c r="F20" s="10">
        <f>SUM(B20:E20)*A20</f>
        <v>0</v>
      </c>
      <c r="G20" s="10"/>
      <c r="H20" s="4"/>
      <c r="I20" s="4"/>
    </row>
    <row r="21">
      <c r="A21" s="15" t="s">
        <v>52</v>
      </c>
      <c r="B21" s="12" t="s">
        <v>53</v>
      </c>
      <c r="C21" s="12" t="s">
        <v>54</v>
      </c>
      <c r="D21" s="12" t="s">
        <v>55</v>
      </c>
      <c r="E21" s="12" t="s">
        <v>56</v>
      </c>
      <c r="F21" s="10"/>
      <c r="G21" s="10"/>
      <c r="H21" s="4"/>
      <c r="I21" s="4"/>
    </row>
    <row r="22">
      <c r="A22" s="16">
        <v>0.05</v>
      </c>
      <c r="B22" s="13">
        <v>4.0</v>
      </c>
      <c r="C22" s="14"/>
      <c r="D22" s="14"/>
      <c r="E22" s="14"/>
      <c r="F22" s="10">
        <f>SUM(B22:E22)*A22</f>
        <v>0.2</v>
      </c>
      <c r="G22" s="10"/>
      <c r="H22" s="4"/>
      <c r="I22" s="4"/>
    </row>
    <row r="23">
      <c r="A23" s="1" t="s">
        <v>57</v>
      </c>
      <c r="B23" s="2"/>
      <c r="C23" s="2"/>
      <c r="D23" s="2"/>
      <c r="E23" s="2"/>
      <c r="F23" s="2"/>
      <c r="G23" s="3"/>
      <c r="H23" s="4"/>
      <c r="I23" s="4"/>
    </row>
    <row r="24">
      <c r="A24" s="5" t="s">
        <v>26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4"/>
      <c r="I24" s="4"/>
    </row>
    <row r="25">
      <c r="A25" s="15" t="s">
        <v>58</v>
      </c>
      <c r="B25" s="12" t="s">
        <v>59</v>
      </c>
      <c r="C25" s="12" t="s">
        <v>60</v>
      </c>
      <c r="D25" s="12" t="s">
        <v>61</v>
      </c>
      <c r="E25" s="12" t="s">
        <v>62</v>
      </c>
      <c r="F25" s="10"/>
      <c r="G25" s="10"/>
      <c r="H25" s="4"/>
      <c r="I25" s="4"/>
    </row>
    <row r="26">
      <c r="A26" s="11">
        <v>0.05</v>
      </c>
      <c r="B26" s="13">
        <v>4.0</v>
      </c>
      <c r="C26" s="14"/>
      <c r="D26" s="14"/>
      <c r="E26" s="14"/>
      <c r="F26" s="10">
        <f>SUM(B26:E26)*A26</f>
        <v>0.2</v>
      </c>
      <c r="G26" s="10"/>
      <c r="H26" s="4"/>
      <c r="I26" s="4"/>
    </row>
    <row r="27">
      <c r="A27" s="15" t="s">
        <v>63</v>
      </c>
      <c r="B27" s="12" t="s">
        <v>64</v>
      </c>
      <c r="C27" s="12" t="s">
        <v>65</v>
      </c>
      <c r="D27" s="12" t="s">
        <v>66</v>
      </c>
      <c r="E27" s="12" t="s">
        <v>67</v>
      </c>
      <c r="F27" s="10"/>
      <c r="G27" s="10"/>
      <c r="H27" s="4"/>
      <c r="I27" s="4"/>
    </row>
    <row r="28">
      <c r="A28" s="11">
        <v>0.05</v>
      </c>
      <c r="B28" s="13">
        <v>4.0</v>
      </c>
      <c r="C28" s="14"/>
      <c r="D28" s="14"/>
      <c r="E28" s="14"/>
      <c r="F28" s="10">
        <f>SUM(B28:E28)*A28</f>
        <v>0.2</v>
      </c>
      <c r="G28" s="10"/>
      <c r="H28" s="4"/>
      <c r="I28" s="4"/>
    </row>
    <row r="29">
      <c r="A29" s="15" t="s">
        <v>68</v>
      </c>
      <c r="B29" s="12" t="s">
        <v>69</v>
      </c>
      <c r="C29" s="12" t="s">
        <v>70</v>
      </c>
      <c r="D29" s="12" t="s">
        <v>71</v>
      </c>
      <c r="E29" s="12" t="s">
        <v>72</v>
      </c>
      <c r="F29" s="10"/>
      <c r="G29" s="10"/>
      <c r="H29" s="4"/>
      <c r="I29" s="4"/>
    </row>
    <row r="30">
      <c r="A30" s="11">
        <v>0.05</v>
      </c>
      <c r="B30" s="13">
        <v>4.0</v>
      </c>
      <c r="C30" s="14"/>
      <c r="D30" s="14"/>
      <c r="E30" s="14"/>
      <c r="F30" s="10">
        <f>SUM(B30:E30)*A30</f>
        <v>0.2</v>
      </c>
      <c r="G30" s="10"/>
      <c r="H30" s="4"/>
      <c r="I30" s="4"/>
    </row>
    <row r="31">
      <c r="A31" s="15" t="s">
        <v>73</v>
      </c>
      <c r="B31" s="12" t="s">
        <v>74</v>
      </c>
      <c r="C31" s="12" t="s">
        <v>75</v>
      </c>
      <c r="D31" s="12" t="s">
        <v>76</v>
      </c>
      <c r="E31" s="12" t="s">
        <v>77</v>
      </c>
      <c r="F31" s="10"/>
      <c r="G31" s="10"/>
      <c r="H31" s="4"/>
      <c r="I31" s="4"/>
    </row>
    <row r="32">
      <c r="A32" s="16">
        <v>0.05</v>
      </c>
      <c r="B32" s="6">
        <v>4.0</v>
      </c>
      <c r="C32" s="4"/>
      <c r="D32" s="4"/>
      <c r="E32" s="4"/>
      <c r="F32" s="10">
        <f>SUM(B32:E32)*A32</f>
        <v>0.2</v>
      </c>
      <c r="G32" s="4"/>
      <c r="H32" s="4"/>
      <c r="I32" s="4"/>
    </row>
    <row r="33">
      <c r="A33" s="1" t="s">
        <v>78</v>
      </c>
      <c r="B33" s="2"/>
      <c r="C33" s="2"/>
      <c r="D33" s="2"/>
      <c r="E33" s="2"/>
      <c r="F33" s="2"/>
      <c r="G33" s="2"/>
      <c r="H33" s="4"/>
      <c r="I33" s="4"/>
    </row>
    <row r="34">
      <c r="A34" s="5" t="s">
        <v>26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4"/>
      <c r="I34" s="4"/>
    </row>
    <row r="35">
      <c r="A35" s="15" t="s">
        <v>79</v>
      </c>
      <c r="B35" s="12" t="s">
        <v>80</v>
      </c>
      <c r="C35" s="12" t="s">
        <v>81</v>
      </c>
      <c r="D35" s="12" t="s">
        <v>82</v>
      </c>
      <c r="E35" s="12" t="s">
        <v>83</v>
      </c>
      <c r="F35" s="10"/>
      <c r="G35" s="10"/>
      <c r="H35" s="4"/>
      <c r="I35" s="4"/>
    </row>
    <row r="36">
      <c r="A36" s="11">
        <v>0.15</v>
      </c>
      <c r="B36" s="13">
        <v>4.0</v>
      </c>
      <c r="C36" s="14"/>
      <c r="D36" s="14"/>
      <c r="E36" s="14"/>
      <c r="F36" s="10">
        <f>SUM(B36:E36)*A36</f>
        <v>0.6</v>
      </c>
      <c r="G36" s="10"/>
      <c r="H36" s="4"/>
      <c r="I36" s="4"/>
    </row>
    <row r="37">
      <c r="A37" s="15" t="s">
        <v>84</v>
      </c>
      <c r="B37" s="12" t="s">
        <v>85</v>
      </c>
      <c r="C37" s="12" t="s">
        <v>86</v>
      </c>
      <c r="D37" s="12" t="s">
        <v>87</v>
      </c>
      <c r="E37" s="12" t="s">
        <v>88</v>
      </c>
      <c r="F37" s="10"/>
      <c r="G37" s="10"/>
      <c r="H37" s="4"/>
      <c r="I37" s="4"/>
    </row>
    <row r="38">
      <c r="A38" s="11">
        <v>0.05</v>
      </c>
      <c r="B38" s="13">
        <v>4.0</v>
      </c>
      <c r="C38" s="14"/>
      <c r="D38" s="14"/>
      <c r="E38" s="14"/>
      <c r="F38" s="10">
        <f>SUM(B38:E38)*A38</f>
        <v>0.2</v>
      </c>
      <c r="G38" s="10"/>
      <c r="H38" s="4"/>
      <c r="I38" s="4"/>
    </row>
    <row r="39">
      <c r="A39" s="15" t="s">
        <v>89</v>
      </c>
      <c r="B39" s="12" t="s">
        <v>90</v>
      </c>
      <c r="C39" s="12" t="s">
        <v>91</v>
      </c>
      <c r="D39" s="12" t="s">
        <v>92</v>
      </c>
      <c r="E39" s="12" t="s">
        <v>93</v>
      </c>
      <c r="F39" s="10"/>
      <c r="G39" s="10"/>
      <c r="H39" s="4"/>
      <c r="I39" s="4"/>
    </row>
    <row r="40">
      <c r="A40" s="11">
        <v>0.05</v>
      </c>
      <c r="B40" s="13">
        <v>4.0</v>
      </c>
      <c r="C40" s="14"/>
      <c r="D40" s="14"/>
      <c r="E40" s="14"/>
      <c r="F40" s="10">
        <f>SUM(B40:E40)*A40</f>
        <v>0.2</v>
      </c>
      <c r="G40" s="10"/>
      <c r="H40" s="4"/>
      <c r="I40" s="4"/>
    </row>
    <row r="41">
      <c r="A41" s="15" t="s">
        <v>94</v>
      </c>
      <c r="B41" s="12" t="s">
        <v>95</v>
      </c>
      <c r="C41" s="12" t="s">
        <v>96</v>
      </c>
      <c r="D41" s="12" t="s">
        <v>97</v>
      </c>
      <c r="E41" s="12" t="s">
        <v>98</v>
      </c>
      <c r="F41" s="10"/>
      <c r="G41" s="10"/>
      <c r="H41" s="4"/>
      <c r="I41" s="4"/>
    </row>
    <row r="42">
      <c r="A42" s="16">
        <v>0.05</v>
      </c>
      <c r="B42" s="17">
        <v>4.0</v>
      </c>
      <c r="C42" s="17"/>
      <c r="D42" s="4"/>
      <c r="E42" s="4"/>
      <c r="F42" s="10">
        <f>SUM(B42:E42)*A42</f>
        <v>0.2</v>
      </c>
      <c r="G42" s="4"/>
      <c r="H42" s="4"/>
      <c r="I42" s="4"/>
    </row>
    <row r="43">
      <c r="A43" s="15" t="s">
        <v>99</v>
      </c>
      <c r="B43" s="12" t="s">
        <v>100</v>
      </c>
      <c r="C43" s="12" t="s">
        <v>101</v>
      </c>
      <c r="D43" s="12" t="s">
        <v>102</v>
      </c>
      <c r="E43" s="12" t="s">
        <v>103</v>
      </c>
      <c r="F43" s="10"/>
      <c r="G43" s="10"/>
      <c r="H43" s="4"/>
      <c r="I43" s="4"/>
    </row>
    <row r="44">
      <c r="A44" s="16">
        <v>0.05</v>
      </c>
      <c r="B44" s="13">
        <v>4.0</v>
      </c>
      <c r="C44" s="14"/>
      <c r="D44" s="14"/>
      <c r="E44" s="14"/>
      <c r="F44" s="10">
        <f>SUM(B44:E44)*A44</f>
        <v>0.2</v>
      </c>
      <c r="G44" s="10"/>
      <c r="H44" s="4"/>
      <c r="I44" s="4"/>
    </row>
    <row r="45">
      <c r="A45" s="15" t="s">
        <v>104</v>
      </c>
      <c r="B45" s="12" t="s">
        <v>105</v>
      </c>
      <c r="C45" s="12" t="s">
        <v>106</v>
      </c>
      <c r="D45" s="12" t="s">
        <v>107</v>
      </c>
      <c r="E45" s="12" t="s">
        <v>108</v>
      </c>
      <c r="F45" s="10"/>
      <c r="G45" s="10"/>
      <c r="H45" s="4"/>
      <c r="I45" s="4"/>
    </row>
    <row r="46">
      <c r="A46" s="16">
        <v>0.05</v>
      </c>
      <c r="B46" s="13">
        <v>4.0</v>
      </c>
      <c r="C46" s="14"/>
      <c r="D46" s="14"/>
      <c r="E46" s="14"/>
      <c r="F46" s="10">
        <f>SUM(B46:E46)*A46</f>
        <v>0.2</v>
      </c>
      <c r="G46" s="10"/>
      <c r="H46" s="4"/>
      <c r="I46" s="4"/>
    </row>
    <row r="47">
      <c r="E47" s="18" t="s">
        <v>109</v>
      </c>
      <c r="F47" s="19">
        <f>SUM(F3:F46)</f>
        <v>4</v>
      </c>
      <c r="G47" s="19">
        <f>SUM(F3:F24)</f>
        <v>1.6</v>
      </c>
    </row>
    <row r="48">
      <c r="E48" s="18" t="s">
        <v>110</v>
      </c>
      <c r="F48" s="20">
        <f>F47/4</f>
        <v>1</v>
      </c>
      <c r="G48" s="21">
        <f>F47/4</f>
        <v>1</v>
      </c>
    </row>
    <row r="49">
      <c r="E49" s="14"/>
      <c r="F49" s="10"/>
      <c r="G49" s="10"/>
    </row>
  </sheetData>
  <mergeCells count="4">
    <mergeCell ref="A1:G1"/>
    <mergeCell ref="A9:G9"/>
    <mergeCell ref="A23:G23"/>
    <mergeCell ref="A33:G33"/>
  </mergeCells>
  <drawing r:id="rId1"/>
</worksheet>
</file>